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<sst xmlns="http://schemas.openxmlformats.org/spreadsheetml/2006/main" count="107" uniqueCount="57">
  <si>
    <t>施工图审查费用项目清单</t>
  </si>
  <si>
    <t xml:space="preserve">日期：2025年10月31日    </t>
  </si>
  <si>
    <t>审图机构：上海凯迪工程咨询有限公司</t>
  </si>
  <si>
    <t>序号</t>
  </si>
  <si>
    <t>报建编号</t>
  </si>
  <si>
    <t>联审编号</t>
  </si>
  <si>
    <t>建设单位</t>
  </si>
  <si>
    <t>项目名称</t>
  </si>
  <si>
    <t>建筑面积（m²）</t>
  </si>
  <si>
    <t>类别</t>
  </si>
  <si>
    <t>单价</t>
  </si>
  <si>
    <t>金额（元）</t>
  </si>
  <si>
    <t>备注</t>
  </si>
  <si>
    <r>
      <rPr>
        <sz val="11"/>
        <color theme="1"/>
        <rFont val="黑体"/>
        <charset val="134"/>
      </rPr>
      <t>2502SJ0</t>
    </r>
    <r>
      <rPr>
        <sz val="11"/>
        <color theme="1"/>
        <rFont val="黑体"/>
        <charset val="134"/>
      </rPr>
      <t>241</t>
    </r>
  </si>
  <si>
    <t>LS2507943859031200001004</t>
  </si>
  <si>
    <t>迪恩特涂料（上海）有限公司</t>
  </si>
  <si>
    <t>上海腾茸电气设备科技有限公司改建生产用房项目</t>
  </si>
  <si>
    <t>合计金额：49885元</t>
  </si>
  <si>
    <t>审图机构：上海同济协力建设工程咨询有限公司</t>
  </si>
  <si>
    <r>
      <rPr>
        <sz val="12"/>
        <color theme="1"/>
        <rFont val="黑体"/>
        <charset val="134"/>
      </rPr>
      <t>2</t>
    </r>
    <r>
      <rPr>
        <sz val="12"/>
        <color theme="1"/>
        <rFont val="黑体"/>
        <charset val="134"/>
      </rPr>
      <t>502SJ0149</t>
    </r>
  </si>
  <si>
    <t>LS2506935339031200001001</t>
  </si>
  <si>
    <t>上海钰志远铜业科技有限公司</t>
  </si>
  <si>
    <t>钰志远扩建生产及辅助用房项目</t>
  </si>
  <si>
    <t>2402SJ0308</t>
  </si>
  <si>
    <t>LS2408089809031200001001</t>
  </si>
  <si>
    <t>上海倪华包装材料有限公司</t>
  </si>
  <si>
    <t>上海倪华包装材料有限公司改建厂区工程</t>
  </si>
  <si>
    <t>合计金额：79347元</t>
  </si>
  <si>
    <t>审图机构：上海建科协立设计审图有限公司</t>
  </si>
  <si>
    <t>2502SJ0017</t>
  </si>
  <si>
    <t>LS2505923579031200001001</t>
  </si>
  <si>
    <t>上海松江区泗泾经济联合社</t>
  </si>
  <si>
    <t>改扩建生产及辅助用房二期工程</t>
  </si>
  <si>
    <t>合计金额：16354元</t>
  </si>
  <si>
    <t>审图机构：上海中森建筑工程审图有限公司</t>
  </si>
  <si>
    <r>
      <rPr>
        <sz val="12"/>
        <color theme="1"/>
        <rFont val="黑体"/>
        <charset val="134"/>
      </rPr>
      <t>2</t>
    </r>
    <r>
      <rPr>
        <sz val="12"/>
        <color theme="1"/>
        <rFont val="黑体"/>
        <charset val="134"/>
      </rPr>
      <t>402SJ0413</t>
    </r>
  </si>
  <si>
    <t>LS2506931969031200001001</t>
  </si>
  <si>
    <t>上海幸运家具有限公司</t>
  </si>
  <si>
    <t>扩建生产及辅助用房项目</t>
  </si>
  <si>
    <t>2502SJ0222</t>
  </si>
  <si>
    <t>LS2507938829031200001001</t>
  </si>
  <si>
    <t>上海泰亘润企业管理有限公司</t>
  </si>
  <si>
    <t>泰亘润上海NB仓工厂设备连廊项目</t>
  </si>
  <si>
    <t>合计金额：39872元</t>
  </si>
  <si>
    <t>审图机构：上海现咨建设工程审图有限公司</t>
  </si>
  <si>
    <t>2502SJ0042</t>
  </si>
  <si>
    <t>LS2506929239031200001001</t>
  </si>
  <si>
    <t>上海立足线材有限公司</t>
  </si>
  <si>
    <t>佘山强业路500号6号厂房改建项目</t>
  </si>
  <si>
    <t>合计金额：14442元</t>
  </si>
  <si>
    <t>审图机构：中国轻工业上海工程咨询有限公司</t>
  </si>
  <si>
    <t>2502SJ0253</t>
  </si>
  <si>
    <t>LS2508951039031200001001</t>
  </si>
  <si>
    <t>上海宋氏企业有限公司</t>
  </si>
  <si>
    <t>扩建生产用房三期工程项目</t>
  </si>
  <si>
    <t>合计金额：48442元</t>
  </si>
  <si>
    <t>以上6家审图单位8个项目共计24.8324万元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</si>
</sst>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20"/>
      <color theme="1"/>
      <name val="黑体"/>
      <charset val="134"/>
    </font>
    <font>
      <sz val="11"/>
      <color theme="1"/>
      <name val="华文细黑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7" fillId="32" borderId="15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12" borderId="15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0" fillId="16" borderId="13" applyNumberFormat="false" applyAlignment="false" applyProtection="false">
      <alignment vertical="center"/>
    </xf>
    <xf numFmtId="0" fontId="17" fillId="12" borderId="11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13" borderId="12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right" vertical="center"/>
    </xf>
    <xf numFmtId="0" fontId="5" fillId="0" borderId="2" xfId="0" applyFont="true" applyBorder="true" applyAlignment="true">
      <alignment horizontal="left" vertical="center"/>
    </xf>
    <xf numFmtId="0" fontId="0" fillId="0" borderId="3" xfId="0" applyBorder="true" applyAlignment="true">
      <alignment horizontal="left" vertical="center"/>
    </xf>
    <xf numFmtId="0" fontId="6" fillId="0" borderId="4" xfId="0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right" vertical="center"/>
    </xf>
    <xf numFmtId="0" fontId="0" fillId="0" borderId="6" xfId="0" applyBorder="true" applyAlignment="true">
      <alignment horizontal="right" vertical="center"/>
    </xf>
    <xf numFmtId="0" fontId="0" fillId="0" borderId="0" xfId="0" applyBorder="true" applyAlignment="true">
      <alignment horizontal="right" vertical="center"/>
    </xf>
    <xf numFmtId="0" fontId="0" fillId="0" borderId="0" xfId="0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0" fillId="0" borderId="7" xfId="0" applyBorder="true" applyAlignment="true">
      <alignment horizontal="right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0" fillId="0" borderId="8" xfId="0" applyBorder="true" applyAlignment="true">
      <alignment horizontal="left" vertical="center"/>
    </xf>
    <xf numFmtId="177" fontId="8" fillId="0" borderId="4" xfId="0" applyNumberFormat="true" applyFont="true" applyFill="true" applyBorder="true" applyAlignment="true">
      <alignment horizontal="center" vertical="center" wrapText="true"/>
    </xf>
    <xf numFmtId="176" fontId="2" fillId="0" borderId="6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/>
    </xf>
    <xf numFmtId="176" fontId="7" fillId="0" borderId="6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0" fontId="4" fillId="2" borderId="0" xfId="0" applyFon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topLeftCell="A3" workbookViewId="0">
      <selection activeCell="I16" sqref="I16"/>
    </sheetView>
  </sheetViews>
  <sheetFormatPr defaultColWidth="9" defaultRowHeight="15"/>
  <cols>
    <col min="1" max="1" width="4.5" customWidth="true"/>
    <col min="2" max="2" width="13" customWidth="true"/>
    <col min="3" max="3" width="16" customWidth="true"/>
    <col min="4" max="4" width="23.75" customWidth="true"/>
    <col min="5" max="5" width="28.375" customWidth="true"/>
    <col min="6" max="6" width="10.75" style="4" customWidth="true"/>
    <col min="7" max="7" width="4.625" customWidth="true"/>
    <col min="8" max="8" width="4.875" customWidth="true"/>
    <col min="9" max="9" width="10.5" customWidth="true"/>
    <col min="10" max="10" width="12.75" customWidth="true"/>
    <col min="12" max="12" width="13.375" customWidth="true"/>
  </cols>
  <sheetData>
    <row r="1" ht="25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7.95" customHeight="true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28"/>
    </row>
    <row r="4" s="1" customFormat="true" ht="27.95" customHeight="true" spans="1:10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22" t="s">
        <v>8</v>
      </c>
      <c r="G4" s="10" t="s">
        <v>9</v>
      </c>
      <c r="H4" s="10" t="s">
        <v>10</v>
      </c>
      <c r="I4" s="22" t="s">
        <v>11</v>
      </c>
      <c r="J4" s="9" t="s">
        <v>12</v>
      </c>
    </row>
    <row r="5" s="2" customFormat="true" ht="26.1" customHeight="true" spans="1:10">
      <c r="A5" s="11">
        <v>1</v>
      </c>
      <c r="B5" s="12" t="s">
        <v>13</v>
      </c>
      <c r="C5" s="13" t="s">
        <v>14</v>
      </c>
      <c r="D5" s="13" t="s">
        <v>15</v>
      </c>
      <c r="E5" s="13" t="s">
        <v>16</v>
      </c>
      <c r="F5" s="13">
        <v>9977</v>
      </c>
      <c r="G5" s="12">
        <v>1</v>
      </c>
      <c r="H5" s="12">
        <v>5</v>
      </c>
      <c r="I5" s="29">
        <f t="shared" ref="I5" si="0">PRODUCT(F5,H5)</f>
        <v>49885</v>
      </c>
      <c r="J5" s="30"/>
    </row>
    <row r="6" ht="21.95" customHeight="true" spans="1:10">
      <c r="A6" s="14" t="s">
        <v>17</v>
      </c>
      <c r="B6" s="15"/>
      <c r="C6" s="15"/>
      <c r="D6" s="15"/>
      <c r="E6" s="15"/>
      <c r="F6" s="15"/>
      <c r="G6" s="15"/>
      <c r="H6" s="15"/>
      <c r="I6" s="15"/>
      <c r="J6" s="15"/>
    </row>
    <row r="7" s="3" customFormat="true" ht="12" customHeight="true" spans="1:10">
      <c r="A7" s="16"/>
      <c r="B7" s="16"/>
      <c r="C7" s="16"/>
      <c r="D7" s="16"/>
      <c r="E7" s="16"/>
      <c r="F7" s="17"/>
      <c r="G7" s="16"/>
      <c r="H7" s="16"/>
      <c r="I7" s="16"/>
      <c r="J7" s="16"/>
    </row>
    <row r="8" ht="27.95" customHeight="true" spans="1:10">
      <c r="A8" s="7" t="s">
        <v>18</v>
      </c>
      <c r="B8" s="8"/>
      <c r="C8" s="8"/>
      <c r="D8" s="8"/>
      <c r="E8" s="8"/>
      <c r="F8" s="8"/>
      <c r="G8" s="8"/>
      <c r="H8" s="8"/>
      <c r="I8" s="8"/>
      <c r="J8" s="28"/>
    </row>
    <row r="9" s="1" customFormat="true" ht="27.95" customHeight="true" spans="1:10">
      <c r="A9" s="9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22" t="s">
        <v>8</v>
      </c>
      <c r="G9" s="22" t="s">
        <v>9</v>
      </c>
      <c r="H9" s="22" t="s">
        <v>10</v>
      </c>
      <c r="I9" s="22" t="s">
        <v>11</v>
      </c>
      <c r="J9" s="9" t="s">
        <v>12</v>
      </c>
    </row>
    <row r="10" s="1" customFormat="true" ht="27.95" customHeight="true" spans="1:10">
      <c r="A10" s="9">
        <v>1</v>
      </c>
      <c r="B10" s="10" t="s">
        <v>19</v>
      </c>
      <c r="C10" s="13" t="s">
        <v>20</v>
      </c>
      <c r="D10" s="13" t="s">
        <v>21</v>
      </c>
      <c r="E10" s="13" t="s">
        <v>22</v>
      </c>
      <c r="F10" s="13">
        <v>9879.66</v>
      </c>
      <c r="G10" s="13">
        <v>2</v>
      </c>
      <c r="H10" s="13">
        <v>3.4</v>
      </c>
      <c r="I10" s="29">
        <f t="shared" ref="I10" si="1">PRODUCT(F10,H10)</f>
        <v>33590.844</v>
      </c>
      <c r="J10" s="31"/>
    </row>
    <row r="11" ht="26.1" customHeight="true" spans="1:10">
      <c r="A11" s="11">
        <v>2</v>
      </c>
      <c r="B11" s="12" t="s">
        <v>23</v>
      </c>
      <c r="C11" s="13" t="s">
        <v>24</v>
      </c>
      <c r="D11" s="13" t="s">
        <v>25</v>
      </c>
      <c r="E11" s="13" t="s">
        <v>26</v>
      </c>
      <c r="F11" s="13">
        <v>13457.6</v>
      </c>
      <c r="G11" s="13">
        <v>2</v>
      </c>
      <c r="H11" s="13">
        <v>3.4</v>
      </c>
      <c r="I11" s="29">
        <f t="shared" ref="I11" si="2">PRODUCT(F11,H11)</f>
        <v>45755.84</v>
      </c>
      <c r="J11" s="30"/>
    </row>
    <row r="12" ht="21.95" customHeight="true" spans="1:10">
      <c r="A12" s="14" t="s">
        <v>27</v>
      </c>
      <c r="B12" s="15"/>
      <c r="C12" s="15"/>
      <c r="D12" s="15"/>
      <c r="E12" s="15"/>
      <c r="F12" s="15"/>
      <c r="G12" s="15"/>
      <c r="H12" s="15"/>
      <c r="I12" s="15"/>
      <c r="J12" s="15"/>
    </row>
    <row r="13" s="3" customFormat="true" ht="12" customHeight="true" spans="1:10">
      <c r="A13" s="16"/>
      <c r="B13" s="16"/>
      <c r="C13" s="16"/>
      <c r="D13" s="16"/>
      <c r="E13" s="16"/>
      <c r="F13" s="17"/>
      <c r="G13" s="16"/>
      <c r="H13" s="16"/>
      <c r="I13" s="16"/>
      <c r="J13" s="16"/>
    </row>
    <row r="14" ht="27.95" customHeight="true" spans="1:10">
      <c r="A14" s="7" t="s">
        <v>28</v>
      </c>
      <c r="B14" s="8"/>
      <c r="C14" s="8"/>
      <c r="D14" s="8"/>
      <c r="E14" s="8"/>
      <c r="F14" s="8"/>
      <c r="G14" s="8"/>
      <c r="H14" s="8"/>
      <c r="I14" s="8"/>
      <c r="J14" s="28"/>
    </row>
    <row r="15" s="1" customFormat="true" ht="27.95" customHeight="true" spans="1:10">
      <c r="A15" s="9" t="s">
        <v>3</v>
      </c>
      <c r="B15" s="10" t="s">
        <v>4</v>
      </c>
      <c r="C15" s="10" t="s">
        <v>5</v>
      </c>
      <c r="D15" s="10" t="s">
        <v>6</v>
      </c>
      <c r="E15" s="10" t="s">
        <v>7</v>
      </c>
      <c r="F15" s="22" t="s">
        <v>8</v>
      </c>
      <c r="G15" s="23" t="s">
        <v>9</v>
      </c>
      <c r="H15" s="23" t="s">
        <v>10</v>
      </c>
      <c r="I15" s="23" t="s">
        <v>11</v>
      </c>
      <c r="J15" s="9" t="s">
        <v>12</v>
      </c>
    </row>
    <row r="16" ht="26.1" customHeight="true" spans="1:10">
      <c r="A16" s="11">
        <v>1</v>
      </c>
      <c r="B16" s="12" t="s">
        <v>29</v>
      </c>
      <c r="C16" s="13" t="s">
        <v>30</v>
      </c>
      <c r="D16" s="13" t="s">
        <v>31</v>
      </c>
      <c r="E16" s="13" t="s">
        <v>32</v>
      </c>
      <c r="F16" s="13">
        <v>4810</v>
      </c>
      <c r="G16" s="13">
        <v>2</v>
      </c>
      <c r="H16" s="13">
        <v>3.4</v>
      </c>
      <c r="I16" s="29">
        <f t="shared" ref="I16" si="3">PRODUCT(F16,H16)</f>
        <v>16354</v>
      </c>
      <c r="J16" s="30"/>
    </row>
    <row r="17" ht="21.95" customHeight="true" spans="1:10">
      <c r="A17" s="14" t="s">
        <v>33</v>
      </c>
      <c r="B17" s="15"/>
      <c r="C17" s="15"/>
      <c r="D17" s="15"/>
      <c r="E17" s="15"/>
      <c r="F17" s="15"/>
      <c r="G17" s="15"/>
      <c r="H17" s="15"/>
      <c r="I17" s="15"/>
      <c r="J17" s="15"/>
    </row>
    <row r="18" s="3" customFormat="true" ht="12" customHeight="true" spans="1:10">
      <c r="A18" s="16"/>
      <c r="B18" s="16"/>
      <c r="C18" s="16"/>
      <c r="D18" s="16"/>
      <c r="E18" s="16"/>
      <c r="F18" s="17"/>
      <c r="G18" s="16"/>
      <c r="H18" s="16"/>
      <c r="I18" s="16"/>
      <c r="J18" s="16"/>
    </row>
    <row r="19" ht="27.95" customHeight="true" spans="1:10">
      <c r="A19" s="7" t="s">
        <v>34</v>
      </c>
      <c r="B19" s="8"/>
      <c r="C19" s="8"/>
      <c r="D19" s="8"/>
      <c r="E19" s="8"/>
      <c r="F19" s="8"/>
      <c r="G19" s="8"/>
      <c r="H19" s="8"/>
      <c r="I19" s="8"/>
      <c r="J19" s="28"/>
    </row>
    <row r="20" s="1" customFormat="true" ht="27.95" customHeight="true" spans="1:10">
      <c r="A20" s="9" t="s">
        <v>3</v>
      </c>
      <c r="B20" s="10" t="s">
        <v>4</v>
      </c>
      <c r="C20" s="10" t="s">
        <v>5</v>
      </c>
      <c r="D20" s="10" t="s">
        <v>6</v>
      </c>
      <c r="E20" s="10" t="s">
        <v>7</v>
      </c>
      <c r="F20" s="22" t="s">
        <v>8</v>
      </c>
      <c r="G20" s="23" t="s">
        <v>9</v>
      </c>
      <c r="H20" s="23" t="s">
        <v>10</v>
      </c>
      <c r="I20" s="23" t="s">
        <v>11</v>
      </c>
      <c r="J20" s="9" t="s">
        <v>12</v>
      </c>
    </row>
    <row r="21" s="1" customFormat="true" ht="27.95" customHeight="true" spans="1:10">
      <c r="A21" s="9">
        <v>1</v>
      </c>
      <c r="B21" s="10" t="s">
        <v>35</v>
      </c>
      <c r="C21" s="13" t="s">
        <v>36</v>
      </c>
      <c r="D21" s="13" t="s">
        <v>37</v>
      </c>
      <c r="E21" s="13" t="s">
        <v>38</v>
      </c>
      <c r="F21" s="13">
        <v>9979.84</v>
      </c>
      <c r="G21" s="13">
        <v>2</v>
      </c>
      <c r="H21" s="13">
        <v>3.4</v>
      </c>
      <c r="I21" s="29">
        <f t="shared" ref="I21:I22" si="4">PRODUCT(F21,H21)</f>
        <v>33931.456</v>
      </c>
      <c r="J21" s="31"/>
    </row>
    <row r="22" ht="26.1" customHeight="true" spans="1:10">
      <c r="A22" s="11">
        <v>2</v>
      </c>
      <c r="B22" s="12" t="s">
        <v>39</v>
      </c>
      <c r="C22" s="12" t="s">
        <v>40</v>
      </c>
      <c r="D22" s="12" t="s">
        <v>41</v>
      </c>
      <c r="E22" s="12" t="s">
        <v>42</v>
      </c>
      <c r="F22" s="12">
        <v>1188.19</v>
      </c>
      <c r="G22" s="12">
        <v>1</v>
      </c>
      <c r="H22" s="12">
        <v>5</v>
      </c>
      <c r="I22" s="29">
        <f t="shared" si="4"/>
        <v>5940.95</v>
      </c>
      <c r="J22" s="32"/>
    </row>
    <row r="23" ht="21.95" customHeight="true" spans="1:10">
      <c r="A23" s="14" t="s">
        <v>43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3" customFormat="true" ht="15.75" customHeight="true" spans="1:10">
      <c r="A24" s="16"/>
      <c r="B24" s="16"/>
      <c r="C24" s="16"/>
      <c r="D24" s="16"/>
      <c r="E24" s="16"/>
      <c r="F24" s="24"/>
      <c r="G24" s="24"/>
      <c r="H24" s="24"/>
      <c r="I24" s="24"/>
      <c r="J24" s="24"/>
    </row>
    <row r="25" ht="27.95" customHeight="true" spans="1:10">
      <c r="A25" s="7" t="s">
        <v>44</v>
      </c>
      <c r="B25" s="8"/>
      <c r="C25" s="8"/>
      <c r="D25" s="8"/>
      <c r="E25" s="8"/>
      <c r="F25" s="8"/>
      <c r="G25" s="8"/>
      <c r="H25" s="8"/>
      <c r="I25" s="8"/>
      <c r="J25" s="28"/>
    </row>
    <row r="26" s="1" customFormat="true" ht="27.95" customHeight="true" spans="1:10">
      <c r="A26" s="9" t="s">
        <v>3</v>
      </c>
      <c r="B26" s="10" t="s">
        <v>4</v>
      </c>
      <c r="C26" s="10" t="s">
        <v>5</v>
      </c>
      <c r="D26" s="10" t="s">
        <v>6</v>
      </c>
      <c r="E26" s="10" t="s">
        <v>7</v>
      </c>
      <c r="F26" s="22" t="s">
        <v>8</v>
      </c>
      <c r="G26" s="23" t="s">
        <v>9</v>
      </c>
      <c r="H26" s="23" t="s">
        <v>10</v>
      </c>
      <c r="I26" s="23" t="s">
        <v>11</v>
      </c>
      <c r="J26" s="9" t="s">
        <v>12</v>
      </c>
    </row>
    <row r="27" ht="26.1" customHeight="true" spans="1:10">
      <c r="A27" s="11">
        <v>1</v>
      </c>
      <c r="B27" s="12" t="s">
        <v>45</v>
      </c>
      <c r="C27" s="12" t="s">
        <v>46</v>
      </c>
      <c r="D27" s="12" t="s">
        <v>47</v>
      </c>
      <c r="E27" s="12" t="s">
        <v>48</v>
      </c>
      <c r="F27" s="12">
        <v>2888.32</v>
      </c>
      <c r="G27" s="12">
        <v>1</v>
      </c>
      <c r="H27" s="12">
        <v>5</v>
      </c>
      <c r="I27" s="29">
        <f t="shared" ref="I27" si="5">PRODUCT(F27,H27)</f>
        <v>14441.6</v>
      </c>
      <c r="J27" s="32"/>
    </row>
    <row r="28" ht="27.95" customHeight="true" spans="1:10">
      <c r="A28" s="14" t="s">
        <v>49</v>
      </c>
      <c r="B28" s="15"/>
      <c r="C28" s="15"/>
      <c r="D28" s="15"/>
      <c r="E28" s="15"/>
      <c r="F28" s="15"/>
      <c r="G28" s="15"/>
      <c r="H28" s="15"/>
      <c r="I28" s="15"/>
      <c r="J28" s="15"/>
    </row>
    <row r="29" s="3" customFormat="true" customHeight="true" spans="1:10">
      <c r="A29" s="17"/>
      <c r="B29" s="18"/>
      <c r="C29" s="19"/>
      <c r="D29" s="19"/>
      <c r="E29" s="25"/>
      <c r="F29" s="19"/>
      <c r="G29" s="19"/>
      <c r="H29" s="19"/>
      <c r="I29" s="33"/>
      <c r="J29" s="34"/>
    </row>
    <row r="30" ht="27.95" customHeight="true" spans="1:10">
      <c r="A30" s="7" t="s">
        <v>50</v>
      </c>
      <c r="B30" s="8"/>
      <c r="C30" s="8"/>
      <c r="D30" s="8"/>
      <c r="E30" s="8"/>
      <c r="F30" s="8"/>
      <c r="G30" s="8"/>
      <c r="H30" s="8"/>
      <c r="I30" s="8"/>
      <c r="J30" s="28"/>
    </row>
    <row r="31" s="1" customFormat="true" ht="27.95" customHeight="true" spans="1:10">
      <c r="A31" s="9" t="s">
        <v>3</v>
      </c>
      <c r="B31" s="10" t="s">
        <v>4</v>
      </c>
      <c r="C31" s="10" t="s">
        <v>5</v>
      </c>
      <c r="D31" s="10" t="s">
        <v>6</v>
      </c>
      <c r="E31" s="10" t="s">
        <v>7</v>
      </c>
      <c r="F31" s="22" t="s">
        <v>8</v>
      </c>
      <c r="G31" s="23" t="s">
        <v>9</v>
      </c>
      <c r="H31" s="23" t="s">
        <v>10</v>
      </c>
      <c r="I31" s="23" t="s">
        <v>11</v>
      </c>
      <c r="J31" s="9" t="s">
        <v>12</v>
      </c>
    </row>
    <row r="32" ht="26.1" customHeight="true" spans="1:10">
      <c r="A32" s="11">
        <v>1</v>
      </c>
      <c r="B32" s="12" t="s">
        <v>51</v>
      </c>
      <c r="C32" s="12" t="s">
        <v>52</v>
      </c>
      <c r="D32" s="12" t="s">
        <v>53</v>
      </c>
      <c r="E32" s="12" t="s">
        <v>54</v>
      </c>
      <c r="F32" s="12">
        <v>9688.39</v>
      </c>
      <c r="G32" s="12">
        <v>1</v>
      </c>
      <c r="H32" s="12">
        <v>5</v>
      </c>
      <c r="I32" s="29">
        <f t="shared" ref="I32" si="6">PRODUCT(F32,H32)</f>
        <v>48441.95</v>
      </c>
      <c r="J32" s="32"/>
    </row>
    <row r="33" ht="26.1" customHeight="true" spans="1:10">
      <c r="A33" s="14" t="s">
        <v>55</v>
      </c>
      <c r="B33" s="15"/>
      <c r="C33" s="15"/>
      <c r="D33" s="15"/>
      <c r="E33" s="15"/>
      <c r="F33" s="15"/>
      <c r="G33" s="15"/>
      <c r="H33" s="15"/>
      <c r="I33" s="15"/>
      <c r="J33" s="15"/>
    </row>
    <row r="34" ht="27.95" customHeight="true" spans="1:10">
      <c r="A34" s="20"/>
      <c r="B34" s="20"/>
      <c r="C34" s="20"/>
      <c r="D34" s="20"/>
      <c r="E34" s="20"/>
      <c r="F34" s="26"/>
      <c r="G34" s="20"/>
      <c r="H34" s="20"/>
      <c r="I34" s="20"/>
      <c r="J34" s="20"/>
    </row>
    <row r="35" s="3" customFormat="true" ht="18" customHeight="true" spans="1:10">
      <c r="A35" s="17"/>
      <c r="B35" s="21"/>
      <c r="C35" s="21"/>
      <c r="D35" s="21"/>
      <c r="E35" s="21"/>
      <c r="F35" s="27" t="s">
        <v>56</v>
      </c>
      <c r="G35" s="16"/>
      <c r="H35" s="16"/>
      <c r="I35" s="16"/>
      <c r="J35" s="16"/>
    </row>
    <row r="36" ht="27.95" customHeight="true" spans="1:10">
      <c r="A36" s="17"/>
      <c r="B36" s="18"/>
      <c r="C36" s="19"/>
      <c r="D36" s="19"/>
      <c r="E36" s="25"/>
      <c r="F36" s="19"/>
      <c r="G36" s="19"/>
      <c r="H36" s="19"/>
      <c r="I36" s="33"/>
      <c r="J36" s="34"/>
    </row>
    <row r="37" s="1" customFormat="true" ht="27.95" customHeight="true" spans="1:10">
      <c r="A37"/>
      <c r="B37"/>
      <c r="C37"/>
      <c r="D37"/>
      <c r="E37"/>
      <c r="F37" s="4"/>
      <c r="G37"/>
      <c r="H37"/>
      <c r="I37"/>
      <c r="J37"/>
    </row>
    <row r="38" ht="18" customHeight="true"/>
    <row r="39" ht="18" customHeight="true"/>
    <row r="40" ht="18" customHeight="true"/>
    <row r="41" ht="27.95" customHeight="true"/>
    <row r="42" s="3" customFormat="true" ht="12" customHeight="true" spans="1:10">
      <c r="A42"/>
      <c r="B42"/>
      <c r="C42"/>
      <c r="D42"/>
      <c r="E42"/>
      <c r="F42" s="4"/>
      <c r="G42"/>
      <c r="H42"/>
      <c r="I42"/>
      <c r="J42"/>
    </row>
    <row r="43" ht="27.95" customHeight="true"/>
    <row r="44" s="1" customFormat="true" ht="27.95" customHeight="true" spans="1:10">
      <c r="A44"/>
      <c r="B44"/>
      <c r="C44"/>
      <c r="D44"/>
      <c r="E44"/>
      <c r="F44" s="4"/>
      <c r="G44"/>
      <c r="H44"/>
      <c r="I44"/>
      <c r="J44"/>
    </row>
    <row r="45" ht="18" customHeight="true"/>
    <row r="46" ht="18" customHeight="true"/>
    <row r="47" ht="18" customHeight="true"/>
    <row r="48" ht="27.95" customHeight="true"/>
    <row r="49" s="3" customFormat="true" ht="12" customHeight="true" spans="1:10">
      <c r="A49"/>
      <c r="B49"/>
      <c r="C49"/>
      <c r="D49"/>
      <c r="E49"/>
      <c r="F49" s="4"/>
      <c r="G49"/>
      <c r="H49"/>
      <c r="I49"/>
      <c r="J49"/>
    </row>
    <row r="50" ht="27.95" customHeight="true"/>
    <row r="51" s="1" customFormat="true" ht="27.95" customHeight="true" spans="1:10">
      <c r="A51"/>
      <c r="B51"/>
      <c r="C51"/>
      <c r="D51"/>
      <c r="E51"/>
      <c r="F51" s="4"/>
      <c r="G51"/>
      <c r="H51"/>
      <c r="I51"/>
      <c r="J51"/>
    </row>
    <row r="52" ht="18" customHeight="true"/>
    <row r="53" ht="18" customHeight="true"/>
    <row r="54" ht="18" customHeight="true"/>
    <row r="55" ht="27.95" customHeight="true"/>
    <row r="56" s="3" customFormat="true" ht="12" customHeight="true" spans="1:10">
      <c r="A56"/>
      <c r="B56"/>
      <c r="C56"/>
      <c r="D56"/>
      <c r="E56"/>
      <c r="F56" s="4"/>
      <c r="G56"/>
      <c r="H56"/>
      <c r="I56"/>
      <c r="J56"/>
    </row>
    <row r="57" ht="27.95" customHeight="true"/>
    <row r="58" s="1" customFormat="true" ht="27.95" customHeight="true" spans="1:10">
      <c r="A58"/>
      <c r="B58"/>
      <c r="C58"/>
      <c r="D58"/>
      <c r="E58"/>
      <c r="F58" s="4"/>
      <c r="G58"/>
      <c r="H58"/>
      <c r="I58"/>
      <c r="J58"/>
    </row>
    <row r="59" ht="18" customHeight="true"/>
    <row r="60" ht="18" customHeight="true"/>
    <row r="61" ht="18" customHeight="true"/>
    <row r="62" ht="27.95" customHeight="true"/>
  </sheetData>
  <mergeCells count="16">
    <mergeCell ref="A1:J1"/>
    <mergeCell ref="A2:J2"/>
    <mergeCell ref="A3:J3"/>
    <mergeCell ref="A6:J6"/>
    <mergeCell ref="A8:J8"/>
    <mergeCell ref="A12:J12"/>
    <mergeCell ref="A14:J14"/>
    <mergeCell ref="A17:J17"/>
    <mergeCell ref="A19:J19"/>
    <mergeCell ref="A23:J23"/>
    <mergeCell ref="F24:J24"/>
    <mergeCell ref="A25:J25"/>
    <mergeCell ref="A28:J28"/>
    <mergeCell ref="A30:J30"/>
    <mergeCell ref="A33:J33"/>
    <mergeCell ref="F35:J35"/>
  </mergeCells>
  <conditionalFormatting sqref="B5">
    <cfRule type="duplicateValues" dxfId="0" priority="20"/>
  </conditionalFormatting>
  <conditionalFormatting sqref="C5">
    <cfRule type="duplicateValues" dxfId="0" priority="8"/>
  </conditionalFormatting>
  <conditionalFormatting sqref="C10">
    <cfRule type="duplicateValues" dxfId="0" priority="6"/>
  </conditionalFormatting>
  <conditionalFormatting sqref="B11">
    <cfRule type="duplicateValues" dxfId="0" priority="18"/>
  </conditionalFormatting>
  <conditionalFormatting sqref="C11">
    <cfRule type="duplicateValues" dxfId="0" priority="7"/>
  </conditionalFormatting>
  <conditionalFormatting sqref="B16">
    <cfRule type="duplicateValues" dxfId="0" priority="16"/>
  </conditionalFormatting>
  <conditionalFormatting sqref="C16">
    <cfRule type="duplicateValues" dxfId="0" priority="5"/>
  </conditionalFormatting>
  <conditionalFormatting sqref="C21">
    <cfRule type="duplicateValues" dxfId="0" priority="4"/>
  </conditionalFormatting>
  <conditionalFormatting sqref="B22">
    <cfRule type="duplicateValues" dxfId="0" priority="14"/>
  </conditionalFormatting>
  <conditionalFormatting sqref="C22">
    <cfRule type="duplicateValues" dxfId="0" priority="3"/>
  </conditionalFormatting>
  <conditionalFormatting sqref="B27">
    <cfRule type="duplicateValues" dxfId="0" priority="12"/>
  </conditionalFormatting>
  <conditionalFormatting sqref="C27">
    <cfRule type="duplicateValues" dxfId="0" priority="2"/>
  </conditionalFormatting>
  <conditionalFormatting sqref="C29">
    <cfRule type="duplicateValues" dxfId="0" priority="65"/>
  </conditionalFormatting>
  <conditionalFormatting sqref="B32">
    <cfRule type="duplicateValues" dxfId="0" priority="10"/>
  </conditionalFormatting>
  <conditionalFormatting sqref="C32">
    <cfRule type="duplicateValues" dxfId="0" priority="1"/>
  </conditionalFormatting>
  <conditionalFormatting sqref="B35">
    <cfRule type="duplicateValues" dxfId="0" priority="63"/>
  </conditionalFormatting>
  <conditionalFormatting sqref="C35">
    <cfRule type="duplicateValues" dxfId="0" priority="64"/>
  </conditionalFormatting>
  <conditionalFormatting sqref="C36">
    <cfRule type="duplicateValues" dxfId="0" priority="62"/>
  </conditionalFormatting>
  <pageMargins left="0.708661417322835" right="0.708661417322835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F9"/>
  <sheetViews>
    <sheetView workbookViewId="0">
      <selection activeCell="F10" sqref="F10"/>
    </sheetView>
  </sheetViews>
  <sheetFormatPr defaultColWidth="9" defaultRowHeight="15" outlineLevelCol="5"/>
  <sheetData>
    <row r="3" spans="6:6">
      <c r="F3">
        <v>49885</v>
      </c>
    </row>
    <row r="4" spans="6:6">
      <c r="F4">
        <v>79347</v>
      </c>
    </row>
    <row r="5" spans="6:6">
      <c r="F5">
        <v>16354</v>
      </c>
    </row>
    <row r="6" spans="6:6">
      <c r="F6">
        <v>39872</v>
      </c>
    </row>
    <row r="7" spans="6:6">
      <c r="F7">
        <v>14442</v>
      </c>
    </row>
    <row r="8" spans="6:6">
      <c r="F8">
        <v>48442</v>
      </c>
    </row>
    <row r="9" spans="6:6">
      <c r="F9">
        <f>SUM(F3:F8)</f>
        <v>248342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2023-09-06T18:47:00Z</dcterms:created>
  <cp:lastPrinted>2025-04-17T18:12:00Z</cp:lastPrinted>
  <dcterms:modified xsi:type="dcterms:W3CDTF">2025-10-31T09:11:38Z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FEFC28D14F264A2A9AAC741062519BDF_12</vt:lpwstr>
  </property>
  <property fmtid="{D5CDD505-2E9C-101B-9397-08002B2CF9AE}" pid="3" name="KSOProductBuildVer">
    <vt:lpwstr>2052-11.8.2.10290</vt:lpwstr>
  </property>
</Properties>
</file>